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tgov-my.sharepoint.com/personal/cea534_mt_gov/Documents/PDrive32520/Fee Schedule Updates/2020/2020 facility fee schedules final/"/>
    </mc:Choice>
  </mc:AlternateContent>
  <xr:revisionPtr revIDLastSave="0" documentId="8_{91210177-E3F3-40A4-984B-E3797CD9EC21}" xr6:coauthVersionLast="31" xr6:coauthVersionMax="31" xr10:uidLastSave="{00000000-0000-0000-0000-000000000000}"/>
  <bookViews>
    <workbookView xWindow="1110" yWindow="1860" windowWidth="17955" windowHeight="10530" xr2:uid="{00000000-000D-0000-FFFF-FFFF00000000}"/>
  </bookViews>
  <sheets>
    <sheet name="Sheet1" sheetId="1" r:id="rId1"/>
    <sheet name="descr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<sst xmlns="http://schemas.openxmlformats.org/spreadsheetml/2006/main" count="95" uniqueCount="39">
  <si>
    <t>Contractor/ Carrier</t>
  </si>
  <si>
    <t>Locality</t>
  </si>
  <si>
    <t>HCPCS</t>
  </si>
  <si>
    <t>Description</t>
  </si>
  <si>
    <t>Base Rate</t>
  </si>
  <si>
    <t>03202</t>
  </si>
  <si>
    <t>01</t>
  </si>
  <si>
    <t>A0425</t>
  </si>
  <si>
    <t>N/A</t>
  </si>
  <si>
    <t>A0426</t>
  </si>
  <si>
    <t>A0427</t>
  </si>
  <si>
    <t>A0428</t>
  </si>
  <si>
    <t>A0429</t>
  </si>
  <si>
    <t>A0430</t>
  </si>
  <si>
    <t>A0431</t>
  </si>
  <si>
    <t>A0432</t>
  </si>
  <si>
    <t>A0433</t>
  </si>
  <si>
    <t>A0434</t>
  </si>
  <si>
    <t>A0435</t>
  </si>
  <si>
    <t>A0436</t>
  </si>
  <si>
    <t>Rural Base Rate</t>
  </si>
  <si>
    <t>Urban Base Rate</t>
  </si>
  <si>
    <r>
      <t xml:space="preserve">For calculation purposes, Montana's urban areas are </t>
    </r>
    <r>
      <rPr>
        <b/>
        <i/>
        <sz val="11"/>
        <color theme="1"/>
        <rFont val="Calibri"/>
        <family val="2"/>
      </rPr>
      <t>Missoula, Great Falls, and Billings</t>
    </r>
  </si>
  <si>
    <t>PROC</t>
  </si>
  <si>
    <t>DESCR48</t>
  </si>
  <si>
    <t>GROUND MILEAGE PER STATUTE MILE</t>
  </si>
  <si>
    <t>AMB SERVICE ALS NONEMERGENCY TRANSPORT LEVEL 1</t>
  </si>
  <si>
    <t>AMB SERVICE ALS EMERGENCY TRANSPORT LEVEL 1</t>
  </si>
  <si>
    <t>AMBULANCE SERVICE BLS NONEMERGENCY TRANSPORT</t>
  </si>
  <si>
    <t>AMBULANCE SERVICE BLS EMERGENCY TRANSPORT</t>
  </si>
  <si>
    <t>AMB SERVICE CONVNTION AIR SRVC TRANSPORT 1 WAY</t>
  </si>
  <si>
    <t>PARAMED INTRCPT RURL AMB NO BILL 3 PARTY PAYER</t>
  </si>
  <si>
    <t>ADVANCED LIFE SUPPORT LEVEL 2</t>
  </si>
  <si>
    <t>SPECIALTY CARE TRANSPORT</t>
  </si>
  <si>
    <t>FIXED WING AIR MILEAGE PER STATUTE MILE</t>
  </si>
  <si>
    <t>ROTARY WING AIR MILEAGE PER STATUTE MILE</t>
  </si>
  <si>
    <t>U&amp;C</t>
  </si>
  <si>
    <t xml:space="preserve">July 1, 2020  The Montana Ambulance Fee Schedule  </t>
  </si>
  <si>
    <t>Rural Ground Miles        1-17*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</si>
</sst>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right" wrapText="1"/>
    </xf>
    <xf numFmtId="164" fontId="3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3" fillId="0" borderId="4" xfId="0" applyFont="1" applyBorder="1" applyAlignment="1"/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name val="Calibri"/>
        <scheme val="none"/>
      </font>
      <numFmt numFmtId="164" formatCode="&quot;$&quot;#,##0.00"/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numFmt numFmtId="164" formatCode="&quot;$&quot;#,##0.00"/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numFmt numFmtId="164" formatCode="&quot;$&quot;#,##0.00"/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numFmt numFmtId="164" formatCode="&quot;$&quot;#,##0.00"/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3:H15" totalsRowShown="0" headerRowDxfId="11" dataDxfId="9" headerRowBorderDxfId="10" tableBorderDxfId="8">
  <tableColumns count="8">
    <tableColumn id="1" xr3:uid="{00000000-0010-0000-0000-000001000000}" name="Contractor/ Carrier" dataDxfId="7"/>
    <tableColumn id="2" xr3:uid="{00000000-0010-0000-0000-000002000000}" name="Locality" dataDxfId="6"/>
    <tableColumn id="3" xr3:uid="{00000000-0010-0000-0000-000003000000}" name="HCPCS" dataDxfId="5"/>
    <tableColumn id="4" xr3:uid="{00000000-0010-0000-0000-000004000000}" name="Description" dataDxfId="4"/>
    <tableColumn id="5" xr3:uid="{00000000-0010-0000-0000-000005000000}" name="Base Rate" dataDxfId="3"/>
    <tableColumn id="6" xr3:uid="{00000000-0010-0000-0000-000006000000}" name="Urban Base Rate" dataDxfId="2"/>
    <tableColumn id="7" xr3:uid="{00000000-0010-0000-0000-000007000000}" name="Rural Base Rate" dataDxfId="1"/>
    <tableColumn id="8" xr3:uid="{00000000-0010-0000-0000-000008000000}" name="Rural Ground Miles        1-17*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H3" sqref="H3"/>
    </sheetView>
  </sheetViews>
  <sheetFormatPr defaultRowHeight="15" x14ac:dyDescent="0.25"/>
  <cols>
    <col min="1" max="1" width="20.5703125" style="10" customWidth="1"/>
    <col min="2" max="2" width="10.28515625" style="10" customWidth="1"/>
    <col min="3" max="3" width="11.28515625" style="10" customWidth="1"/>
    <col min="4" max="4" width="32.42578125" style="10" bestFit="1" customWidth="1"/>
    <col min="5" max="5" width="13.7109375" style="7" customWidth="1"/>
    <col min="6" max="6" width="22.85546875" style="7" bestFit="1" customWidth="1"/>
    <col min="7" max="7" width="16.28515625" style="7" bestFit="1" customWidth="1"/>
    <col min="8" max="8" width="22.140625" style="7" customWidth="1"/>
    <col min="9" max="16384" width="9.140625" style="1"/>
  </cols>
  <sheetData>
    <row r="1" spans="1:8" ht="21" x14ac:dyDescent="0.35">
      <c r="A1" s="11" t="s">
        <v>37</v>
      </c>
      <c r="B1" s="12"/>
      <c r="C1" s="12"/>
      <c r="D1" s="12"/>
      <c r="E1" s="12"/>
      <c r="F1" s="12"/>
      <c r="G1" s="13"/>
      <c r="H1" s="14"/>
    </row>
    <row r="2" spans="1:8" x14ac:dyDescent="0.25">
      <c r="A2" s="15" t="s">
        <v>22</v>
      </c>
      <c r="B2" s="15"/>
      <c r="C2" s="15"/>
      <c r="D2" s="15"/>
      <c r="E2" s="15"/>
      <c r="F2" s="15"/>
      <c r="G2" s="16"/>
      <c r="H2" s="16"/>
    </row>
    <row r="3" spans="1:8" ht="72" customHeight="1" x14ac:dyDescent="0.25">
      <c r="A3" s="8" t="s">
        <v>0</v>
      </c>
      <c r="B3" s="9" t="s">
        <v>1</v>
      </c>
      <c r="C3" s="8" t="s">
        <v>2</v>
      </c>
      <c r="D3" s="8" t="s">
        <v>3</v>
      </c>
      <c r="E3" s="5" t="s">
        <v>4</v>
      </c>
      <c r="F3" s="5" t="s">
        <v>21</v>
      </c>
      <c r="G3" s="5" t="s">
        <v>20</v>
      </c>
      <c r="H3" s="5" t="s">
        <v>38</v>
      </c>
    </row>
    <row r="4" spans="1:8" ht="30" x14ac:dyDescent="0.25">
      <c r="A4" s="2" t="s">
        <v>5</v>
      </c>
      <c r="B4" s="2" t="s">
        <v>6</v>
      </c>
      <c r="C4" s="4" t="s">
        <v>7</v>
      </c>
      <c r="D4" s="3" t="str">
        <f>VLOOKUP(Table1[[#This Row],[HCPCS]],descr!A2:B13,2,FALSE)</f>
        <v>GROUND MILEAGE PER STATUTE MILE</v>
      </c>
      <c r="E4" s="6">
        <v>7.47</v>
      </c>
      <c r="F4" s="6">
        <v>7.62</v>
      </c>
      <c r="G4" s="6">
        <v>7.69</v>
      </c>
      <c r="H4" s="6">
        <v>11.54</v>
      </c>
    </row>
    <row r="5" spans="1:8" ht="30" x14ac:dyDescent="0.25">
      <c r="A5" s="2" t="s">
        <v>5</v>
      </c>
      <c r="B5" s="2" t="s">
        <v>6</v>
      </c>
      <c r="C5" s="4" t="s">
        <v>9</v>
      </c>
      <c r="D5" s="3" t="str">
        <f>VLOOKUP(Table1[[#This Row],[HCPCS]],descr!A3:B14,2,FALSE)</f>
        <v>AMB SERVICE ALS NONEMERGENCY TRANSPORT LEVEL 1</v>
      </c>
      <c r="E5" s="6">
        <v>231.98</v>
      </c>
      <c r="F5" s="6">
        <v>283.94</v>
      </c>
      <c r="G5" s="6">
        <v>286.73</v>
      </c>
      <c r="H5" s="6" t="s">
        <v>8</v>
      </c>
    </row>
    <row r="6" spans="1:8" ht="30" x14ac:dyDescent="0.25">
      <c r="A6" s="2" t="s">
        <v>5</v>
      </c>
      <c r="B6" s="2" t="s">
        <v>6</v>
      </c>
      <c r="C6" s="4" t="s">
        <v>10</v>
      </c>
      <c r="D6" s="3" t="str">
        <f>VLOOKUP(Table1[[#This Row],[HCPCS]],descr!A4:B15,2,FALSE)</f>
        <v>AMB SERVICE ALS EMERGENCY TRANSPORT LEVEL 1</v>
      </c>
      <c r="E6" s="6">
        <v>231.98</v>
      </c>
      <c r="F6" s="6">
        <v>449.58</v>
      </c>
      <c r="G6" s="6">
        <v>453.98</v>
      </c>
      <c r="H6" s="6" t="s">
        <v>8</v>
      </c>
    </row>
    <row r="7" spans="1:8" ht="30" x14ac:dyDescent="0.25">
      <c r="A7" s="2" t="s">
        <v>5</v>
      </c>
      <c r="B7" s="2" t="s">
        <v>6</v>
      </c>
      <c r="C7" s="4" t="s">
        <v>11</v>
      </c>
      <c r="D7" s="3" t="str">
        <f>VLOOKUP(Table1[[#This Row],[HCPCS]],descr!A5:B16,2,FALSE)</f>
        <v>AMBULANCE SERVICE BLS NONEMERGENCY TRANSPORT</v>
      </c>
      <c r="E7" s="6">
        <v>231.98</v>
      </c>
      <c r="F7" s="6">
        <v>236.62</v>
      </c>
      <c r="G7" s="6">
        <v>238.94</v>
      </c>
      <c r="H7" s="6" t="s">
        <v>8</v>
      </c>
    </row>
    <row r="8" spans="1:8" ht="30" x14ac:dyDescent="0.25">
      <c r="A8" s="2" t="s">
        <v>5</v>
      </c>
      <c r="B8" s="2" t="s">
        <v>6</v>
      </c>
      <c r="C8" s="4" t="s">
        <v>12</v>
      </c>
      <c r="D8" s="3" t="str">
        <f>VLOOKUP(Table1[[#This Row],[HCPCS]],descr!A6:B17,2,FALSE)</f>
        <v>AMBULANCE SERVICE BLS EMERGENCY TRANSPORT</v>
      </c>
      <c r="E8" s="6">
        <v>231.98</v>
      </c>
      <c r="F8" s="6">
        <v>378.59</v>
      </c>
      <c r="G8" s="6">
        <v>382.3</v>
      </c>
      <c r="H8" s="6" t="s">
        <v>8</v>
      </c>
    </row>
    <row r="9" spans="1:8" ht="30" x14ac:dyDescent="0.25">
      <c r="A9" s="2" t="s">
        <v>5</v>
      </c>
      <c r="B9" s="2" t="s">
        <v>6</v>
      </c>
      <c r="C9" s="4" t="s">
        <v>13</v>
      </c>
      <c r="D9" s="3" t="str">
        <f>VLOOKUP(Table1[[#This Row],[HCPCS]],descr!A7:B18,2,FALSE)</f>
        <v>AMB SERVICE CONVNTION AIR SRVC TRANSPORT 1 WAY</v>
      </c>
      <c r="E9" s="6" t="s">
        <v>36</v>
      </c>
      <c r="F9" s="6" t="s">
        <v>36</v>
      </c>
      <c r="G9" s="6" t="s">
        <v>36</v>
      </c>
      <c r="H9" s="6" t="s">
        <v>36</v>
      </c>
    </row>
    <row r="10" spans="1:8" ht="30" x14ac:dyDescent="0.25">
      <c r="A10" s="2" t="s">
        <v>5</v>
      </c>
      <c r="B10" s="2" t="s">
        <v>6</v>
      </c>
      <c r="C10" s="4" t="s">
        <v>14</v>
      </c>
      <c r="D10" s="3" t="str">
        <f>VLOOKUP(Table1[[#This Row],[HCPCS]],descr!A8:B19,2,FALSE)</f>
        <v>AMB SERVICE CONVNTION AIR SRVC TRANSPORT 1 WAY</v>
      </c>
      <c r="E10" s="6" t="s">
        <v>36</v>
      </c>
      <c r="F10" s="6" t="s">
        <v>36</v>
      </c>
      <c r="G10" s="6" t="s">
        <v>36</v>
      </c>
      <c r="H10" s="6" t="s">
        <v>36</v>
      </c>
    </row>
    <row r="11" spans="1:8" ht="30" x14ac:dyDescent="0.25">
      <c r="A11" s="2" t="s">
        <v>5</v>
      </c>
      <c r="B11" s="2" t="s">
        <v>6</v>
      </c>
      <c r="C11" s="4" t="s">
        <v>15</v>
      </c>
      <c r="D11" s="3" t="str">
        <f>VLOOKUP(Table1[[#This Row],[HCPCS]],descr!A9:B20,2,FALSE)</f>
        <v>PARAMED INTRCPT RURL AMB NO BILL 3 PARTY PAYER</v>
      </c>
      <c r="E11" s="6">
        <v>231.98</v>
      </c>
      <c r="F11" s="6">
        <v>414.08</v>
      </c>
      <c r="G11" s="6">
        <v>418.14</v>
      </c>
      <c r="H11" s="6" t="s">
        <v>8</v>
      </c>
    </row>
    <row r="12" spans="1:8" x14ac:dyDescent="0.25">
      <c r="A12" s="2" t="s">
        <v>5</v>
      </c>
      <c r="B12" s="2" t="s">
        <v>6</v>
      </c>
      <c r="C12" s="4" t="s">
        <v>16</v>
      </c>
      <c r="D12" s="3" t="str">
        <f>VLOOKUP(Table1[[#This Row],[HCPCS]],descr!A10:B21,2,FALSE)</f>
        <v>ADVANCED LIFE SUPPORT LEVEL 2</v>
      </c>
      <c r="E12" s="6">
        <v>231.98</v>
      </c>
      <c r="F12" s="6">
        <v>650.70000000000005</v>
      </c>
      <c r="G12" s="6">
        <v>657.08</v>
      </c>
      <c r="H12" s="6" t="s">
        <v>8</v>
      </c>
    </row>
    <row r="13" spans="1:8" x14ac:dyDescent="0.25">
      <c r="A13" s="2" t="s">
        <v>5</v>
      </c>
      <c r="B13" s="2" t="s">
        <v>6</v>
      </c>
      <c r="C13" s="4" t="s">
        <v>17</v>
      </c>
      <c r="D13" s="3" t="str">
        <f>VLOOKUP(Table1[[#This Row],[HCPCS]],descr!A11:B22,2,FALSE)</f>
        <v>SPECIALTY CARE TRANSPORT</v>
      </c>
      <c r="E13" s="6">
        <v>231.98</v>
      </c>
      <c r="F13" s="6">
        <v>769.01</v>
      </c>
      <c r="G13" s="6">
        <v>776.55</v>
      </c>
      <c r="H13" s="6" t="s">
        <v>8</v>
      </c>
    </row>
    <row r="14" spans="1:8" ht="30" x14ac:dyDescent="0.25">
      <c r="A14" s="2" t="s">
        <v>5</v>
      </c>
      <c r="B14" s="2" t="s">
        <v>6</v>
      </c>
      <c r="C14" s="4" t="s">
        <v>18</v>
      </c>
      <c r="D14" s="3" t="str">
        <f>VLOOKUP(Table1[[#This Row],[HCPCS]],descr!A12:B23,2,FALSE)</f>
        <v>FIXED WING AIR MILEAGE PER STATUTE MILE</v>
      </c>
      <c r="E14" s="6" t="s">
        <v>36</v>
      </c>
      <c r="F14" s="6" t="s">
        <v>36</v>
      </c>
      <c r="G14" s="6" t="s">
        <v>36</v>
      </c>
      <c r="H14" s="6" t="s">
        <v>36</v>
      </c>
    </row>
    <row r="15" spans="1:8" ht="30" x14ac:dyDescent="0.25">
      <c r="A15" s="2" t="s">
        <v>5</v>
      </c>
      <c r="B15" s="2" t="s">
        <v>6</v>
      </c>
      <c r="C15" s="4" t="s">
        <v>19</v>
      </c>
      <c r="D15" s="3" t="str">
        <f>VLOOKUP(Table1[[#This Row],[HCPCS]],descr!A13:B24,2,FALSE)</f>
        <v>ROTARY WING AIR MILEAGE PER STATUTE MILE</v>
      </c>
      <c r="E15" s="6" t="s">
        <v>36</v>
      </c>
      <c r="F15" s="6" t="s">
        <v>36</v>
      </c>
      <c r="G15" s="6" t="s">
        <v>36</v>
      </c>
      <c r="H15" s="6" t="s">
        <v>36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E26" sqref="E26"/>
    </sheetView>
  </sheetViews>
  <sheetFormatPr defaultRowHeight="15" x14ac:dyDescent="0.25"/>
  <cols>
    <col min="2" max="2" width="51.140625" bestFit="1" customWidth="1"/>
  </cols>
  <sheetData>
    <row r="1" spans="1:2" x14ac:dyDescent="0.25">
      <c r="A1" t="s">
        <v>23</v>
      </c>
      <c r="B1" t="s">
        <v>24</v>
      </c>
    </row>
    <row r="2" spans="1:2" x14ac:dyDescent="0.25">
      <c r="A2" t="s">
        <v>7</v>
      </c>
      <c r="B2" t="s">
        <v>25</v>
      </c>
    </row>
    <row r="3" spans="1:2" x14ac:dyDescent="0.25">
      <c r="A3" t="s">
        <v>9</v>
      </c>
      <c r="B3" t="s">
        <v>26</v>
      </c>
    </row>
    <row r="4" spans="1:2" x14ac:dyDescent="0.25">
      <c r="A4" t="s">
        <v>10</v>
      </c>
      <c r="B4" t="s">
        <v>27</v>
      </c>
    </row>
    <row r="5" spans="1:2" x14ac:dyDescent="0.25">
      <c r="A5" t="s">
        <v>11</v>
      </c>
      <c r="B5" t="s">
        <v>28</v>
      </c>
    </row>
    <row r="6" spans="1:2" x14ac:dyDescent="0.25">
      <c r="A6" t="s">
        <v>12</v>
      </c>
      <c r="B6" t="s">
        <v>29</v>
      </c>
    </row>
    <row r="7" spans="1:2" x14ac:dyDescent="0.25">
      <c r="A7" t="s">
        <v>13</v>
      </c>
      <c r="B7" t="s">
        <v>30</v>
      </c>
    </row>
    <row r="8" spans="1:2" x14ac:dyDescent="0.25">
      <c r="A8" t="s">
        <v>14</v>
      </c>
      <c r="B8" t="s">
        <v>30</v>
      </c>
    </row>
    <row r="9" spans="1:2" x14ac:dyDescent="0.25">
      <c r="A9" t="s">
        <v>15</v>
      </c>
      <c r="B9" t="s">
        <v>31</v>
      </c>
    </row>
    <row r="10" spans="1:2" x14ac:dyDescent="0.25">
      <c r="A10" t="s">
        <v>16</v>
      </c>
      <c r="B10" t="s">
        <v>32</v>
      </c>
    </row>
    <row r="11" spans="1:2" x14ac:dyDescent="0.25">
      <c r="A11" t="s">
        <v>17</v>
      </c>
      <c r="B11" t="s">
        <v>33</v>
      </c>
    </row>
    <row r="12" spans="1:2" x14ac:dyDescent="0.25">
      <c r="A12" t="s">
        <v>18</v>
      </c>
      <c r="B12" t="s">
        <v>34</v>
      </c>
    </row>
    <row r="13" spans="1:2" x14ac:dyDescent="0.25">
      <c r="A13" t="s">
        <v>19</v>
      </c>
      <c r="B1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677E94C911B4B99989ABBED4AE68C" ma:contentTypeVersion="9" ma:contentTypeDescription="Create a new document." ma:contentTypeScope="" ma:versionID="e25dfaa39a2da73bcff34c3c5593934c">
  <xsd:schema xmlns:xsd="http://www.w3.org/2001/XMLSchema" xmlns:xs="http://www.w3.org/2001/XMLSchema" xmlns:p="http://schemas.microsoft.com/office/2006/metadata/properties" xmlns:ns1="http://schemas.microsoft.com/sharepoint/v3" xmlns:ns3="4b8449e5-d213-4bdf-9dc6-336bd6cd0900" targetNamespace="http://schemas.microsoft.com/office/2006/metadata/properties" ma:root="true" ma:fieldsID="9a840901b032631c101da1439cf33caf" ns1:_="" ns3:_="">
    <xsd:import namespace="http://schemas.microsoft.com/sharepoint/v3"/>
    <xsd:import namespace="4b8449e5-d213-4bdf-9dc6-336bd6cd09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449e5-d213-4bdf-9dc6-336bd6cd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DF225DD-CC51-4370-9EDE-FE1FF8E82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8449e5-d213-4bdf-9dc6-336bd6cd0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17B1F7-6000-4D46-88FC-F3112E2C1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AB7C92-191D-4FF8-8D16-8B1895234707}">
  <ds:schemaRefs>
    <ds:schemaRef ds:uri="http://schemas.microsoft.com/sharepoint/v3"/>
    <ds:schemaRef ds:uri="http://purl.org/dc/terms/"/>
    <ds:schemaRef ds:uri="4b8449e5-d213-4bdf-9dc6-336bd6cd0900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descr</vt:lpstr>
      <vt:lpstr>Sheet3</vt:lpstr>
    </vt:vector>
  </TitlesOfParts>
  <Company>UnitedHealth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Timm, Linda M</dc:creator>
  <cp:lastModifiedBy>Ackerman, Celeste</cp:lastModifiedBy>
  <dcterms:created xsi:type="dcterms:W3CDTF">2020-02-12T21:37:53Z</dcterms:created>
  <dcterms:modified xsi:type="dcterms:W3CDTF">2020-06-23T20:17:37Z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0x010100D9A677E94C911B4B99989ABBED4AE68C</vt:lpwstr>
  </property>
</Properties>
</file>